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APRILIE 2025\ALOCARE\SITE\"/>
    </mc:Choice>
  </mc:AlternateContent>
  <xr:revisionPtr revIDLastSave="0" documentId="13_ncr:1_{C09935FB-76D1-421E-B523-4A8EB279FDF2}" xr6:coauthVersionLast="36" xr6:coauthVersionMax="36" xr10:uidLastSave="{00000000-0000-0000-0000-000000000000}"/>
  <bookViews>
    <workbookView xWindow="0" yWindow="0" windowWidth="28800" windowHeight="11325" xr2:uid="{FE1631A1-D42D-4117-A3D7-8D8DB96503A3}"/>
  </bookViews>
  <sheets>
    <sheet name="RAD DENTAR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D15" i="1"/>
  <c r="G12" i="1"/>
  <c r="G10" i="1"/>
  <c r="H15" i="1"/>
  <c r="G9" i="1"/>
  <c r="G15" i="1" s="1"/>
  <c r="G8" i="1"/>
</calcChain>
</file>

<file path=xl/sharedStrings.xml><?xml version="1.0" encoding="utf-8"?>
<sst xmlns="http://schemas.openxmlformats.org/spreadsheetml/2006/main" count="20" uniqueCount="20">
  <si>
    <t>Nr.crt.</t>
  </si>
  <si>
    <t>CONTR. A</t>
  </si>
  <si>
    <t>DENUMIRE FURNIZOR</t>
  </si>
  <si>
    <t>TRIM.I 2025</t>
  </si>
  <si>
    <t>D0096</t>
  </si>
  <si>
    <t>SC MULTIDENT SRL</t>
  </si>
  <si>
    <t>D0121</t>
  </si>
  <si>
    <t xml:space="preserve">CMI DR. PETCU DANIEL BOGDAN </t>
  </si>
  <si>
    <t>D0213</t>
  </si>
  <si>
    <t>SC DOCTOR SMILE SRL</t>
  </si>
  <si>
    <t>D0262</t>
  </si>
  <si>
    <t>CENTRUL MEDICAL PRAIN PENTRU REDAREA AUZULUI SI INFATISARII NORMALE SRL</t>
  </si>
  <si>
    <t>D0264</t>
  </si>
  <si>
    <t>3D DENTAL SRL</t>
  </si>
  <si>
    <t>D0282</t>
  </si>
  <si>
    <t>SPITALUL UNIVERSITAR DE URGENTA BUCURESTI</t>
  </si>
  <si>
    <t xml:space="preserve"> D0297 </t>
  </si>
  <si>
    <t>ELITE DENTAL HUB SRL</t>
  </si>
  <si>
    <t>TOTAL</t>
  </si>
  <si>
    <t>ALOCARE LUNA APRILIE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</si>
</sst>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" fillId="2" borderId="0" xfId="1" applyFill="1"/>
    <xf numFmtId="14" fontId="3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/>
    <xf numFmtId="0" fontId="0" fillId="2" borderId="0" xfId="1" applyFont="1" applyFill="1"/>
    <xf numFmtId="0" fontId="3" fillId="2" borderId="0" xfId="2" applyFont="1" applyFill="1" applyBorder="1"/>
    <xf numFmtId="0" fontId="1" fillId="2" borderId="0" xfId="1" applyFill="1" applyBorder="1"/>
    <xf numFmtId="14" fontId="0" fillId="2" borderId="0" xfId="2" applyNumberFormat="1" applyFont="1" applyFill="1" applyBorder="1"/>
    <xf numFmtId="0" fontId="4" fillId="2" borderId="1" xfId="1" applyFont="1" applyFill="1" applyBorder="1" applyAlignment="1">
      <alignment vertical="top" wrapText="1"/>
    </xf>
    <xf numFmtId="0" fontId="4" fillId="2" borderId="1" xfId="2" applyFont="1" applyFill="1" applyBorder="1" applyAlignment="1">
      <alignment vertical="top" wrapText="1"/>
    </xf>
    <xf numFmtId="17" fontId="4" fillId="2" borderId="1" xfId="2" applyNumberFormat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5" fillId="2" borderId="1" xfId="1" applyFont="1" applyFill="1" applyBorder="1" applyAlignment="1">
      <alignment wrapText="1"/>
    </xf>
    <xf numFmtId="164" fontId="5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Border="1"/>
    <xf numFmtId="164" fontId="7" fillId="0" borderId="2" xfId="3" applyNumberFormat="1" applyFont="1" applyBorder="1"/>
    <xf numFmtId="0" fontId="5" fillId="2" borderId="0" xfId="1" applyFont="1" applyFill="1"/>
    <xf numFmtId="164" fontId="7" fillId="0" borderId="1" xfId="3" applyNumberFormat="1" applyFont="1" applyBorder="1" applyAlignment="1">
      <alignment wrapText="1"/>
    </xf>
    <xf numFmtId="164" fontId="5" fillId="0" borderId="3" xfId="3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1" xfId="1" applyFont="1" applyFill="1" applyBorder="1"/>
    <xf numFmtId="164" fontId="4" fillId="2" borderId="1" xfId="1" applyNumberFormat="1" applyFont="1" applyFill="1" applyBorder="1"/>
    <xf numFmtId="0" fontId="1" fillId="2" borderId="0" xfId="1" applyFont="1" applyFill="1" applyBorder="1"/>
    <xf numFmtId="0" fontId="9" fillId="2" borderId="0" xfId="1" applyFont="1" applyFill="1" applyBorder="1"/>
    <xf numFmtId="164" fontId="1" fillId="2" borderId="0" xfId="4" applyFont="1" applyFill="1" applyBorder="1"/>
    <xf numFmtId="0" fontId="1" fillId="2" borderId="0" xfId="2" applyFill="1"/>
    <xf numFmtId="0" fontId="0" fillId="2" borderId="0" xfId="2" applyFont="1" applyFill="1"/>
  </cellXfs>
  <cellStyles count="5">
    <cellStyle name="Comma 10" xfId="4" xr:uid="{87B8D58B-CD69-407A-BA8D-688F3C051EE3}"/>
    <cellStyle name="Comma 16" xfId="3" xr:uid="{BCB73FA5-732D-4ADB-94D2-7DB80F6DFCCE}"/>
    <cellStyle name="Normal" xfId="0" builtinId="0"/>
    <cellStyle name="Normal 10 2" xfId="1" xr:uid="{4582BFF5-013D-4B7C-AE96-48F368526691}"/>
    <cellStyle name="Normal_PLAFON RAPORTAT TRIM.II,III 2004 10" xfId="2" xr:uid="{770017CA-2D78-4F92-B606-97FA80EBA4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E460-0295-4823-9D1B-DEF5D5767C70}">
  <dimension ref="A1:H25"/>
  <sheetViews>
    <sheetView tabSelected="1" workbookViewId="0">
      <selection activeCell="D10" sqref="D10"/>
    </sheetView>
  </sheetViews>
  <sheetFormatPr defaultRowHeight="12.75" x14ac:dyDescent="0.2"/>
  <cols>
    <col min="1" max="1" width="7.7109375" style="3" customWidth="1"/>
    <col min="2" max="2" width="12.85546875" style="31" bestFit="1" customWidth="1"/>
    <col min="3" max="3" width="36.28515625" style="31" customWidth="1"/>
    <col min="4" max="8" width="15.7109375" style="31" customWidth="1"/>
    <col min="9" max="9" width="14.28515625" style="3" customWidth="1"/>
    <col min="10" max="10" width="15.140625" style="3" customWidth="1"/>
    <col min="11" max="16384" width="9.140625" style="3"/>
  </cols>
  <sheetData>
    <row r="1" spans="1:8" ht="15.75" x14ac:dyDescent="0.25">
      <c r="A1" s="1" t="s">
        <v>19</v>
      </c>
      <c r="B1" s="1"/>
      <c r="C1" s="1"/>
      <c r="D1" s="1"/>
      <c r="E1" s="2"/>
      <c r="F1" s="2"/>
      <c r="G1" s="2"/>
      <c r="H1" s="2"/>
    </row>
    <row r="2" spans="1:8" x14ac:dyDescent="0.2">
      <c r="A2" s="4">
        <v>45747</v>
      </c>
      <c r="B2" s="5"/>
      <c r="C2" s="5"/>
      <c r="D2" s="5"/>
      <c r="E2" s="6"/>
      <c r="F2" s="6"/>
      <c r="G2" s="6"/>
      <c r="H2" s="6"/>
    </row>
    <row r="3" spans="1:8" ht="15" x14ac:dyDescent="0.25">
      <c r="A3" s="7"/>
      <c r="B3" s="8"/>
      <c r="C3" s="9"/>
      <c r="D3" s="9"/>
      <c r="E3" s="9"/>
      <c r="F3" s="9"/>
      <c r="G3" s="9"/>
      <c r="H3" s="9"/>
    </row>
    <row r="4" spans="1:8" ht="15" x14ac:dyDescent="0.25">
      <c r="A4" s="7"/>
      <c r="B4" s="8"/>
      <c r="C4" s="9"/>
      <c r="D4" s="9"/>
      <c r="E4" s="9"/>
      <c r="F4" s="9"/>
      <c r="G4" s="9"/>
      <c r="H4" s="9"/>
    </row>
    <row r="5" spans="1:8" ht="15" x14ac:dyDescent="0.25">
      <c r="A5" s="7"/>
      <c r="B5" s="8"/>
      <c r="C5" s="9"/>
      <c r="D5" s="9"/>
      <c r="E5" s="9"/>
      <c r="F5" s="9"/>
      <c r="G5" s="9"/>
      <c r="H5" s="9"/>
    </row>
    <row r="6" spans="1:8" ht="15" x14ac:dyDescent="0.25">
      <c r="A6" s="10"/>
      <c r="B6" s="9"/>
      <c r="C6" s="11"/>
      <c r="D6" s="11"/>
      <c r="E6" s="11"/>
      <c r="F6" s="11"/>
      <c r="G6" s="11"/>
      <c r="H6" s="11"/>
    </row>
    <row r="7" spans="1:8" s="15" customFormat="1" ht="15.75" x14ac:dyDescent="0.25">
      <c r="A7" s="12" t="s">
        <v>0</v>
      </c>
      <c r="B7" s="13" t="s">
        <v>1</v>
      </c>
      <c r="C7" s="13" t="s">
        <v>2</v>
      </c>
      <c r="D7" s="14">
        <v>45658</v>
      </c>
      <c r="E7" s="14">
        <v>45689</v>
      </c>
      <c r="F7" s="14">
        <v>45717</v>
      </c>
      <c r="G7" s="14" t="s">
        <v>3</v>
      </c>
      <c r="H7" s="14">
        <v>45748</v>
      </c>
    </row>
    <row r="8" spans="1:8" s="20" customFormat="1" ht="14.25" x14ac:dyDescent="0.2">
      <c r="A8" s="16">
        <v>1</v>
      </c>
      <c r="B8" s="17" t="s">
        <v>4</v>
      </c>
      <c r="C8" s="18" t="s">
        <v>5</v>
      </c>
      <c r="D8" s="19">
        <v>71990.880000000005</v>
      </c>
      <c r="E8" s="19">
        <v>71105.600000000006</v>
      </c>
      <c r="F8" s="19">
        <v>74333.41</v>
      </c>
      <c r="G8" s="19">
        <f>D8+E8+F8</f>
        <v>217429.89</v>
      </c>
      <c r="H8" s="19">
        <v>46322.34</v>
      </c>
    </row>
    <row r="9" spans="1:8" s="20" customFormat="1" ht="14.25" x14ac:dyDescent="0.2">
      <c r="A9" s="16">
        <v>2</v>
      </c>
      <c r="B9" s="17" t="s">
        <v>6</v>
      </c>
      <c r="C9" s="21" t="s">
        <v>7</v>
      </c>
      <c r="D9" s="19">
        <v>14538.18</v>
      </c>
      <c r="E9" s="19">
        <v>14558.4</v>
      </c>
      <c r="F9" s="19">
        <v>15286.32</v>
      </c>
      <c r="G9" s="19">
        <f t="shared" ref="G9:G12" si="0">D9+E9+F9</f>
        <v>44382.9</v>
      </c>
      <c r="H9" s="19">
        <v>10091.219999999999</v>
      </c>
    </row>
    <row r="10" spans="1:8" s="20" customFormat="1" ht="14.25" x14ac:dyDescent="0.2">
      <c r="A10" s="16">
        <v>3</v>
      </c>
      <c r="B10" s="17" t="s">
        <v>8</v>
      </c>
      <c r="C10" s="21" t="s">
        <v>9</v>
      </c>
      <c r="D10" s="19">
        <v>29913.46</v>
      </c>
      <c r="E10" s="19">
        <v>25112.36</v>
      </c>
      <c r="F10" s="19">
        <v>31947.759999999998</v>
      </c>
      <c r="G10" s="19">
        <f t="shared" si="0"/>
        <v>86973.58</v>
      </c>
      <c r="H10" s="19">
        <v>19908.88</v>
      </c>
    </row>
    <row r="11" spans="1:8" s="20" customFormat="1" ht="42.75" x14ac:dyDescent="0.2">
      <c r="A11" s="16">
        <v>4</v>
      </c>
      <c r="B11" s="22" t="s">
        <v>10</v>
      </c>
      <c r="C11" s="23" t="s">
        <v>11</v>
      </c>
      <c r="D11" s="19"/>
      <c r="E11" s="19"/>
      <c r="F11" s="19"/>
      <c r="G11" s="19"/>
      <c r="H11" s="19">
        <v>20425.599999999999</v>
      </c>
    </row>
    <row r="12" spans="1:8" s="20" customFormat="1" ht="14.25" x14ac:dyDescent="0.2">
      <c r="A12" s="16">
        <v>5</v>
      </c>
      <c r="B12" s="17" t="s">
        <v>12</v>
      </c>
      <c r="C12" s="21" t="s">
        <v>13</v>
      </c>
      <c r="D12" s="19">
        <v>9179.8799999999992</v>
      </c>
      <c r="E12" s="19">
        <v>11282.76</v>
      </c>
      <c r="F12" s="19">
        <v>12525.46</v>
      </c>
      <c r="G12" s="19">
        <f t="shared" si="0"/>
        <v>32988.1</v>
      </c>
      <c r="H12" s="19">
        <v>7805.5</v>
      </c>
    </row>
    <row r="13" spans="1:8" s="20" customFormat="1" ht="28.5" x14ac:dyDescent="0.2">
      <c r="A13" s="16">
        <v>6</v>
      </c>
      <c r="B13" s="17" t="s">
        <v>14</v>
      </c>
      <c r="C13" s="21" t="s">
        <v>15</v>
      </c>
      <c r="D13" s="19"/>
      <c r="E13" s="19"/>
      <c r="F13" s="19"/>
      <c r="G13" s="19"/>
      <c r="H13" s="19">
        <v>28442.639999999999</v>
      </c>
    </row>
    <row r="14" spans="1:8" s="20" customFormat="1" ht="14.25" x14ac:dyDescent="0.2">
      <c r="A14" s="16">
        <v>7</v>
      </c>
      <c r="B14" s="17" t="s">
        <v>16</v>
      </c>
      <c r="C14" s="21" t="s">
        <v>17</v>
      </c>
      <c r="D14" s="19"/>
      <c r="E14" s="19"/>
      <c r="F14" s="19"/>
      <c r="G14" s="19"/>
      <c r="H14" s="19">
        <v>8753.82</v>
      </c>
    </row>
    <row r="15" spans="1:8" ht="15" x14ac:dyDescent="0.25">
      <c r="A15" s="24" t="s">
        <v>18</v>
      </c>
      <c r="B15" s="25"/>
      <c r="C15" s="26"/>
      <c r="D15" s="27">
        <f>SUM(D8:D12)</f>
        <v>125622.39999999999</v>
      </c>
      <c r="E15" s="27">
        <f>SUM(E8:E12)</f>
        <v>122059.12</v>
      </c>
      <c r="F15" s="27">
        <f>SUM(F8:F12)</f>
        <v>134092.95000000001</v>
      </c>
      <c r="G15" s="27">
        <f>SUM(G8:G12)</f>
        <v>381774.47</v>
      </c>
      <c r="H15" s="27">
        <f>SUM(H8:H14)</f>
        <v>141750</v>
      </c>
    </row>
    <row r="16" spans="1:8" x14ac:dyDescent="0.2">
      <c r="A16" s="28"/>
      <c r="B16" s="28"/>
      <c r="C16" s="28"/>
      <c r="D16" s="28"/>
      <c r="E16" s="28"/>
      <c r="F16" s="28"/>
      <c r="G16" s="28"/>
      <c r="H16" s="28"/>
    </row>
    <row r="17" spans="1:8" s="28" customFormat="1" x14ac:dyDescent="0.2"/>
    <row r="18" spans="1:8" s="29" customFormat="1" ht="15" x14ac:dyDescent="0.2">
      <c r="A18" s="3"/>
      <c r="B18" s="3"/>
      <c r="C18" s="3"/>
      <c r="D18" s="3"/>
      <c r="E18" s="3"/>
      <c r="F18" s="3"/>
      <c r="G18" s="3"/>
      <c r="H18" s="3"/>
    </row>
    <row r="19" spans="1:8" s="28" customFormat="1" x14ac:dyDescent="0.2">
      <c r="A19" s="3"/>
      <c r="B19" s="3"/>
      <c r="C19" s="3"/>
      <c r="D19" s="3"/>
      <c r="E19" s="3"/>
      <c r="F19" s="3"/>
      <c r="G19" s="3"/>
      <c r="H19" s="3"/>
    </row>
    <row r="20" spans="1:8" s="30" customFormat="1" x14ac:dyDescent="0.2">
      <c r="A20" s="3"/>
      <c r="B20" s="3"/>
      <c r="C20" s="3"/>
      <c r="D20" s="3"/>
      <c r="E20" s="3"/>
      <c r="F20" s="3"/>
      <c r="G20" s="3"/>
      <c r="H20" s="3"/>
    </row>
    <row r="21" spans="1:8" s="7" customFormat="1" x14ac:dyDescent="0.2">
      <c r="A21" s="3"/>
      <c r="B21" s="3"/>
      <c r="C21" s="3"/>
      <c r="D21" s="3"/>
      <c r="E21" s="3"/>
      <c r="F21" s="3"/>
      <c r="G21" s="3"/>
      <c r="H21" s="3"/>
    </row>
    <row r="22" spans="1:8" x14ac:dyDescent="0.2">
      <c r="B22" s="3"/>
      <c r="C22" s="3"/>
      <c r="D22" s="3"/>
      <c r="E22" s="3"/>
      <c r="F22" s="3"/>
      <c r="G22" s="3"/>
      <c r="H22" s="3"/>
    </row>
    <row r="25" spans="1:8" ht="15" x14ac:dyDescent="0.25">
      <c r="C25" s="32"/>
      <c r="D25" s="32"/>
      <c r="E25" s="32"/>
      <c r="F25" s="32"/>
      <c r="G25" s="32"/>
      <c r="H25" s="32"/>
    </row>
  </sheetData>
  <mergeCells count="3">
    <mergeCell ref="A1:D1"/>
    <mergeCell ref="A2:D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 DENTARA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2025-03-31T16:04:02Z</dcterms:created>
  <dcterms:modified xsi:type="dcterms:W3CDTF">2025-03-31T16:05:04Z</dcterms:modified>
</cp:coreProperties>
</file>